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CADIZ\"/>
    </mc:Choice>
  </mc:AlternateContent>
  <xr:revisionPtr revIDLastSave="0" documentId="8_{430EDBEA-216C-4848-8C29-683CBFCC544F}" xr6:coauthVersionLast="47" xr6:coauthVersionMax="47" xr10:uidLastSave="{00000000-0000-0000-0000-000000000000}"/>
  <bookViews>
    <workbookView xWindow="1030" yWindow="1030" windowWidth="28790" windowHeight="15470" xr2:uid="{6B39EC9A-79C3-49E6-A3FD-E8B64FCE2A2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<sst xmlns="http://schemas.openxmlformats.org/spreadsheetml/2006/main" count="268" uniqueCount="196">
  <si>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</si>
  <si>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</si>
  <si>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</si>
  <si>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</si>
  <si>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</si>
  <si>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</si>
  <si>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</si>
  <si>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</si>
  <si>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</si>
  <si>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</si>
  <si>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</si>
  <si>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</si>
  <si>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</si>
  <si>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</si>
  <si>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ARCOS DE LA FRONTERA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</si>
  <si>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</si>
  <si>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</si>
  <si>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</si>
  <si>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</si>
  <si>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</si>
  <si>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</si>
  <si>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</si>
  <si>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</si>
  <si>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</si>
  <si>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</si>
  <si>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</si>
  <si>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</si>
  <si>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</si>
  <si>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</si>
  <si>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</si>
  <si>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</si>
  <si>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</si>
  <si>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</si>
  <si>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</si>
  <si>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</si>
  <si>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</si>
  <si>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Alcalá del Valle</t>
  </si>
  <si>
    <t>Algar</t>
  </si>
  <si>
    <t>Algodonales</t>
  </si>
  <si>
    <t>Arcos de la Frontera</t>
  </si>
  <si>
    <t>Bornos</t>
  </si>
  <si>
    <t>Espera</t>
  </si>
  <si>
    <t>Gastor, El</t>
  </si>
  <si>
    <t>Olvera</t>
  </si>
  <si>
    <t>Puerto Serrano</t>
  </si>
  <si>
    <t>Setenil de las Bodegas</t>
  </si>
  <si>
    <t>Torre Alháquime</t>
  </si>
  <si>
    <t>Villamartín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</si>
  <si>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</si>
  <si>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</si>
  <si>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</si>
  <si>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</si>
  <si>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</si>
  <si>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</si>
  <si>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</si>
  <si>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</si>
  <si>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</si>
  <si>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</si>
  <si>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</si>
  <si>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</si>
  <si>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</si>
  <si>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</si>
  <si>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</si>
  <si>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</si>
  <si>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</si>
  <si>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</si>
  <si>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</si>
  <si>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</si>
  <si>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</si>
  <si>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</si>
  <si>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</si>
  <si>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</si>
  <si>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Reino Unido</t>
  </si>
  <si>
    <t>Colombia</t>
  </si>
  <si>
    <t>Alemania</t>
  </si>
  <si>
    <t>Rumania</t>
  </si>
  <si>
    <t>Venezuela</t>
  </si>
  <si>
    <t>Nicaragua</t>
  </si>
  <si>
    <t>China</t>
  </si>
  <si>
    <t>Francia</t>
  </si>
  <si>
    <t>Italia</t>
  </si>
  <si>
    <t>Honduras</t>
  </si>
  <si>
    <t>Bélgica</t>
  </si>
  <si>
    <t>Pakistan</t>
  </si>
  <si>
    <t>Polonia</t>
  </si>
  <si>
    <t>Ucrania</t>
  </si>
  <si>
    <t>Peru</t>
  </si>
  <si>
    <t>Paises Bajos</t>
  </si>
  <si>
    <t>Paraguay</t>
  </si>
  <si>
    <t>Otros paises de Europa</t>
  </si>
  <si>
    <t>Brasil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</si>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</sst>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C8AA477-922D-4230-9CC0-DDA909318DD4}"/>
    <cellStyle name="Normal" xfId="0" builtinId="0"/>
    <cellStyle name="Normal 2" xfId="1" xr:uid="{591B4C9B-F45C-41CD-9B80-D6D56A48DECA}"/>
    <cellStyle name="Porcentaje 2" xfId="2" xr:uid="{A2ED8C2F-413B-433B-9095-18999AA0C0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9E-4364-A9D1-40EDE87874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9E-4364-A9D1-40EDE87874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9E-4364-A9D1-40EDE87874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9E-4364-A9D1-40EDE87874D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B9E-4364-A9D1-40EDE8787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86267</c:v>
              </c:pt>
              <c:pt idx="1">
                <c:v>86647</c:v>
              </c:pt>
              <c:pt idx="2">
                <c:v>86886</c:v>
              </c:pt>
              <c:pt idx="3">
                <c:v>87545</c:v>
              </c:pt>
              <c:pt idx="4">
                <c:v>88355</c:v>
              </c:pt>
              <c:pt idx="5">
                <c:v>89116</c:v>
              </c:pt>
              <c:pt idx="6">
                <c:v>89639</c:v>
              </c:pt>
              <c:pt idx="7">
                <c:v>89839</c:v>
              </c:pt>
              <c:pt idx="8">
                <c:v>90034</c:v>
              </c:pt>
              <c:pt idx="9">
                <c:v>89988</c:v>
              </c:pt>
              <c:pt idx="10" formatCode="#,##0">
                <c:v>89639</c:v>
              </c:pt>
              <c:pt idx="11" formatCode="#,##0">
                <c:v>89345</c:v>
              </c:pt>
              <c:pt idx="12" formatCode="#,##0">
                <c:v>88780</c:v>
              </c:pt>
              <c:pt idx="13" formatCode="#,##0">
                <c:v>88501</c:v>
              </c:pt>
              <c:pt idx="14" formatCode="#,##0">
                <c:v>88141</c:v>
              </c:pt>
              <c:pt idx="15" formatCode="#,##0">
                <c:v>87649</c:v>
              </c:pt>
              <c:pt idx="16" formatCode="#,##0">
                <c:v>87029</c:v>
              </c:pt>
              <c:pt idx="17" formatCode="#,##0">
                <c:v>86754</c:v>
              </c:pt>
              <c:pt idx="18" formatCode="#,##0">
                <c:v>86722</c:v>
              </c:pt>
              <c:pt idx="19" formatCode="#,##0">
                <c:v>86703</c:v>
              </c:pt>
              <c:pt idx="20" formatCode="#,##0">
                <c:v>86516</c:v>
              </c:pt>
              <c:pt idx="21" formatCode="#,##0">
                <c:v>86478</c:v>
              </c:pt>
              <c:pt idx="22" formatCode="#,##0">
                <c:v>86308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21-4635-BE1E-CE5CAB1E6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451-422D-B3EF-6DB656DA2D1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451-422D-B3EF-6DB656DA2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EF-4E3A-A74F-92BB44A915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EF-4E3A-A74F-92BB44A915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EF-4E3A-A74F-92BB44A915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7EF-4E3A-A74F-92BB44A9153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7EF-4E3A-A74F-92BB44A91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B1-4E17-AA87-64CDD59F7D8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B1-4E17-AA87-64CDD59F7D8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B1-4E17-AA87-64CDD59F7D8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9B1-4E17-AA87-64CDD59F7D8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9B1-4E17-AA87-64CDD59F7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59-4B47-A0EC-459365D6ECA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59-4B47-A0EC-459365D6ECA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59-4B47-A0EC-459365D6ECA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59-4B47-A0EC-459365D6EC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259-4B47-A0EC-459365D6E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83-47FF-B570-008CAC0A3D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83-47FF-B570-008CAC0A3D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83-47FF-B570-008CAC0A3D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E83-47FF-B570-008CAC0A3D5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83-47FF-B570-008CAC0A3D5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83-47FF-B570-008CAC0A3D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E83-47FF-B570-008CAC0A3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F1A39E7-AB95-458E-8B5C-9DF6DB819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2B8A3B6-9E18-4E11-B003-27FB48CA7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F7DFF7-F938-499A-8328-A42C0776A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0A2F79-C97B-4B0B-AC33-59F1F6F9D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0805078-BD6F-4C91-B4DA-86A6AC810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49A344-E62E-4BEC-B3E8-777085320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7AD2FD9-0581-4576-8984-917081C4D70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9A3022AB-6A40-4707-ADD8-CAFBC5323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62DDC46-7599-4207-AF0D-EADC7501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811432-1E8A-4AB4-BF04-6A0F92775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3202590-3F4A-4025-B7E3-EA25E8300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174D657-1B05-4C45-BA8B-ADBBBF1A2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AD19ED3-F3EF-4030-91F2-AF9EFCEA5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AB74F13-1EC8-4C10-8614-66D162530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FAFC02B-3B31-47EF-9D51-FF0FFF058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DBA844C9-39D0-49FD-8B4A-0257802D8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3386EDE-3706-4FDE-91F2-11AFF1E1F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8A5CBC5-11C8-402F-BE78-14623E2AA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043B02C-793D-4E57-AFBB-AEB2A7E9E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18EBD64-0CC6-4F13-AFC6-DCCAC3496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F50818-7ABB-4B30-80ED-E9B02C9AA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E476C-4044-49AE-98F4-358F2F3086A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ARCOS DE LA FRONTERA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43C8F47-28AA-452C-8EFC-FD064C182D71}"/>
    <hyperlink ref="B14:C14" location="Municipios!A1" display="Municipios" xr:uid="{5E360815-0AD1-4E16-B10A-5EE311038CC3}"/>
    <hyperlink ref="B16:C16" location="'Datos Demograficos'!A1" display="Datos Demograficos" xr:uid="{01B24340-4A49-43FF-8294-4DD013AB4206}"/>
    <hyperlink ref="B18:C18" location="Nacionalidades!A1" display="Nacionalidades" xr:uid="{D8CD0F47-9FA2-44AC-8B1F-0D2AB22D8D92}"/>
    <hyperlink ref="H18:I18" location="Trabajo!A1" display="Trabajo" xr:uid="{24857A8E-851B-4EDC-9311-17E0DE56D7D7}"/>
    <hyperlink ref="E12:F12" location="'Datos Economicos'!A1" display="Datos Económicos" xr:uid="{34FE6FD1-32D3-4E5C-BC8B-A67399D912E7}"/>
    <hyperlink ref="E14" location="Trafico!A1" display="Tráfico" xr:uid="{91E8EE4A-BB87-48E3-BB7D-8BF47B823292}"/>
    <hyperlink ref="E16:F16" location="'Plazas Turisticas'!A1" display="Plazas Turisticas" xr:uid="{BBD685E5-6AA7-4E8A-AA5A-1E30F68C7750}"/>
    <hyperlink ref="E18:F18" location="Bancos!A1" display="Bancos" xr:uid="{7B323B75-5295-4365-B249-E9DDBA35B916}"/>
    <hyperlink ref="H12" location="Presupuestos!A1" display="Presupuestos" xr:uid="{2F863030-5F48-4BD5-9C83-3852725C67E7}"/>
    <hyperlink ref="H14" location="'Datos Catastrales'!A1" display="Datos Catastrales" xr:uid="{34F95640-35A5-4267-B753-520D4ACD866F}"/>
    <hyperlink ref="H16:I16" location="Hacienda!A1" display="Hacienda" xr:uid="{CAD5106B-803C-4808-9C36-7D423700A32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A99D-7169-456F-9260-D7B9B00D7B6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103</v>
      </c>
      <c r="C14" s="101" t="s">
        <v>12</v>
      </c>
      <c r="D14" s="101" t="s">
        <v>143</v>
      </c>
      <c r="E14" s="101" t="s">
        <v>144</v>
      </c>
      <c r="F14" s="101" t="s">
        <v>145</v>
      </c>
      <c r="G14" s="102" t="s">
        <v>146</v>
      </c>
      <c r="H14" s="23"/>
    </row>
    <row r="15" spans="1:8" ht="33" customHeight="1" thickBot="1" x14ac:dyDescent="0.35">
      <c r="A15" s="20"/>
      <c r="B15" s="117">
        <v>53</v>
      </c>
      <c r="C15" s="115">
        <v>47</v>
      </c>
      <c r="D15" s="115">
        <v>0</v>
      </c>
      <c r="E15" s="115">
        <v>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148</v>
      </c>
      <c r="F20" s="129">
        <v>803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149</v>
      </c>
      <c r="F22" s="130">
        <v>9.2855986493674686E-3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150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151</v>
      </c>
      <c r="F26" s="130">
        <v>8.3333333333333329E-2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11146BC-35EB-4369-81FA-B5E91C05D03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A4B8-65B9-4B7C-8FA7-C14CE2A09E7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154</v>
      </c>
      <c r="C15" s="132" t="s">
        <v>155</v>
      </c>
      <c r="D15" s="132" t="s">
        <v>156</v>
      </c>
      <c r="E15" s="132" t="s">
        <v>157</v>
      </c>
      <c r="F15" s="132" t="s">
        <v>158</v>
      </c>
      <c r="G15" s="132" t="s">
        <v>159</v>
      </c>
      <c r="H15" s="132" t="s">
        <v>160</v>
      </c>
      <c r="I15" s="132" t="s">
        <v>161</v>
      </c>
      <c r="J15" s="132" t="s">
        <v>162</v>
      </c>
      <c r="K15" s="133" t="s">
        <v>163</v>
      </c>
      <c r="L15" s="134"/>
    </row>
    <row r="16" spans="1:12" ht="32.25" customHeight="1" thickBot="1" x14ac:dyDescent="0.35">
      <c r="A16" s="20"/>
      <c r="B16" s="135">
        <v>31541.686139999998</v>
      </c>
      <c r="C16" s="136">
        <v>924.18859000000009</v>
      </c>
      <c r="D16" s="136">
        <v>9338.3629600000004</v>
      </c>
      <c r="E16" s="136">
        <v>35332.811010000005</v>
      </c>
      <c r="F16" s="136">
        <v>1270.4965399999999</v>
      </c>
      <c r="G16" s="136">
        <v>37.08</v>
      </c>
      <c r="H16" s="136">
        <v>1652.22993</v>
      </c>
      <c r="I16" s="136">
        <v>173.2</v>
      </c>
      <c r="J16" s="136">
        <v>230</v>
      </c>
      <c r="K16" s="137">
        <v>80500.055169999992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165</v>
      </c>
      <c r="C19" s="132" t="s">
        <v>166</v>
      </c>
      <c r="D19" s="132" t="s">
        <v>167</v>
      </c>
      <c r="E19" s="132" t="s">
        <v>168</v>
      </c>
      <c r="F19" s="132" t="s">
        <v>169</v>
      </c>
      <c r="G19" s="132" t="s">
        <v>160</v>
      </c>
      <c r="H19" s="132" t="s">
        <v>161</v>
      </c>
      <c r="I19" s="132" t="s">
        <v>162</v>
      </c>
      <c r="J19" s="132" t="s">
        <v>170</v>
      </c>
      <c r="L19" s="23"/>
    </row>
    <row r="20" spans="1:12" ht="32.25" customHeight="1" thickBot="1" x14ac:dyDescent="0.35">
      <c r="A20" s="20"/>
      <c r="B20" s="135">
        <v>42872.416559999998</v>
      </c>
      <c r="C20" s="136">
        <v>25869.854510000005</v>
      </c>
      <c r="D20" s="136">
        <v>1155.8235500000001</v>
      </c>
      <c r="E20" s="136">
        <v>4043.3422600000008</v>
      </c>
      <c r="F20" s="136">
        <v>3068.93442</v>
      </c>
      <c r="G20" s="136">
        <v>81.703000000000003</v>
      </c>
      <c r="H20" s="136">
        <v>173.2</v>
      </c>
      <c r="I20" s="136">
        <v>2374.6095799999998</v>
      </c>
      <c r="J20" s="137">
        <v>80065.049980000011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172</v>
      </c>
      <c r="C23" s="103" t="s">
        <v>173</v>
      </c>
      <c r="D23" s="103" t="s">
        <v>174</v>
      </c>
      <c r="E23" s="103" t="s">
        <v>175</v>
      </c>
      <c r="F23" s="103" t="s">
        <v>176</v>
      </c>
      <c r="G23" s="103" t="s">
        <v>177</v>
      </c>
      <c r="H23" s="104" t="s">
        <v>170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28931.807280000001</v>
      </c>
      <c r="C24" s="136">
        <v>18210.29765</v>
      </c>
      <c r="D24" s="136">
        <v>8863.2665300000008</v>
      </c>
      <c r="E24" s="136">
        <v>893.22047999999995</v>
      </c>
      <c r="F24" s="136">
        <v>19187.053029999999</v>
      </c>
      <c r="G24" s="136">
        <v>3213.1181300000003</v>
      </c>
      <c r="H24" s="137">
        <v>79298.763100000011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7015E12-8CCC-4E41-9DAD-0E87B340B7A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76ABA-B999-4D19-ACFF-C5E1ACD784F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179</v>
      </c>
      <c r="C14" s="147"/>
      <c r="D14" s="147"/>
      <c r="E14" s="147"/>
      <c r="F14" s="148"/>
      <c r="I14" s="146" t="s">
        <v>180</v>
      </c>
      <c r="J14" s="148"/>
      <c r="K14" s="23"/>
    </row>
    <row r="15" spans="1:11" ht="51" customHeight="1" x14ac:dyDescent="0.3">
      <c r="A15" s="20"/>
      <c r="B15" s="100" t="s">
        <v>181</v>
      </c>
      <c r="C15" s="149">
        <v>58805</v>
      </c>
      <c r="E15" s="150" t="s">
        <v>182</v>
      </c>
      <c r="F15" s="151">
        <v>36942</v>
      </c>
      <c r="G15" s="20"/>
      <c r="I15" s="100" t="s">
        <v>183</v>
      </c>
      <c r="J15" s="149">
        <v>22317</v>
      </c>
      <c r="K15" s="23"/>
    </row>
    <row r="16" spans="1:11" ht="51" customHeight="1" x14ac:dyDescent="0.3">
      <c r="A16" s="20"/>
      <c r="B16" s="150" t="s">
        <v>184</v>
      </c>
      <c r="C16" s="152">
        <v>2490207.0237399996</v>
      </c>
      <c r="E16" s="150" t="s">
        <v>185</v>
      </c>
      <c r="F16" s="153">
        <v>1492.8065999999999</v>
      </c>
      <c r="G16" s="20"/>
      <c r="I16" s="150" t="s">
        <v>186</v>
      </c>
      <c r="J16" s="152">
        <v>147123.79999999999</v>
      </c>
      <c r="K16" s="23"/>
    </row>
    <row r="17" spans="1:13" ht="51" customHeight="1" thickBot="1" x14ac:dyDescent="0.35">
      <c r="A17" s="20"/>
      <c r="B17" s="150" t="s">
        <v>187</v>
      </c>
      <c r="C17" s="152">
        <v>1757009.9072699999</v>
      </c>
      <c r="E17" s="150" t="s">
        <v>188</v>
      </c>
      <c r="F17" s="153">
        <v>522.20229999999992</v>
      </c>
      <c r="G17" s="20"/>
      <c r="I17" s="154" t="s">
        <v>189</v>
      </c>
      <c r="J17" s="155">
        <v>206373.5</v>
      </c>
      <c r="K17" s="23"/>
    </row>
    <row r="18" spans="1:13" ht="51" customHeight="1" thickBot="1" x14ac:dyDescent="0.35">
      <c r="A18" s="20"/>
      <c r="B18" s="154" t="s">
        <v>190</v>
      </c>
      <c r="C18" s="156">
        <v>733197.11642999994</v>
      </c>
      <c r="D18" s="157"/>
      <c r="E18" s="154" t="s">
        <v>191</v>
      </c>
      <c r="F18" s="158">
        <v>970.60429999999985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3AAFE753-F109-4658-A57A-91FC9C17E64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42C9-D9AD-4757-8C9C-6714B250849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193</v>
      </c>
      <c r="E15" s="53">
        <v>38751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194</v>
      </c>
      <c r="E17" s="53">
        <v>1538.0469239503498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11644.574221568477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195</v>
      </c>
      <c r="D21" s="80"/>
      <c r="E21" s="159">
        <v>0.85445651228452291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FDEA11E-AD7A-49BA-A0BF-357FA05863B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FFF2D-A040-45DC-8DD0-0017D488EB5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1525.3300132751465</v>
      </c>
      <c r="H14" s="25" t="s">
        <v>17</v>
      </c>
      <c r="I14" s="26">
        <v>0.20502408639519892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86308</v>
      </c>
      <c r="H16" s="25" t="s">
        <v>17</v>
      </c>
      <c r="I16" s="26">
        <v>6.8567524409523892E-2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2.6532882235713956E-2</v>
      </c>
      <c r="H18" s="25" t="s">
        <v>20</v>
      </c>
      <c r="I18" s="26">
        <v>5.0825832386611904E-2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56.583165117614023</v>
      </c>
      <c r="H20" s="25" t="s">
        <v>20</v>
      </c>
      <c r="I20" s="33">
        <v>169.18959570860866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26.307883394355098</v>
      </c>
      <c r="H22" s="25" t="s">
        <v>20</v>
      </c>
      <c r="I22" s="33">
        <v>4.599552167661054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1718</v>
      </c>
      <c r="H24" s="25" t="s">
        <v>17</v>
      </c>
      <c r="I24" s="26">
        <v>5.3972542490025449E-2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14616</v>
      </c>
      <c r="H26" s="25" t="s">
        <v>17</v>
      </c>
      <c r="I26" s="26">
        <v>5.2451392028938698E-2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8338</v>
      </c>
      <c r="H28" s="25" t="s">
        <v>20</v>
      </c>
      <c r="I28" s="36">
        <v>131221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3446</v>
      </c>
      <c r="H30" s="25" t="s">
        <v>17</v>
      </c>
      <c r="I30" s="26">
        <v>3.8725627914817103E-2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53</v>
      </c>
      <c r="H32" s="25" t="s">
        <v>17</v>
      </c>
      <c r="I32" s="26">
        <v>0.10153256704980843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9.2855986493674686E-3</v>
      </c>
      <c r="H34" s="25" t="s">
        <v>29</v>
      </c>
      <c r="I34" s="26">
        <v>8.3333333333333329E-2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63018</v>
      </c>
      <c r="H36" s="25" t="s">
        <v>17</v>
      </c>
      <c r="I36" s="26">
        <v>7.42424135322933E-2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84953.496330000009</v>
      </c>
      <c r="H38" s="25" t="s">
        <v>17</v>
      </c>
      <c r="I38" s="26">
        <v>6.213656592668295E-2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11644.574221568477</v>
      </c>
      <c r="H40" s="25" t="s">
        <v>20</v>
      </c>
      <c r="I40" s="36">
        <v>18963.068865538939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2046965-CF38-4313-A605-5C011BCCB37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86F71-9032-481E-999F-74DBDCBA4557}">
  <sheetPr codeName="Hoja4">
    <pageSetUpPr fitToPage="1"/>
  </sheetPr>
  <dimension ref="A4:H3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1525.3300132751465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26.307883394355098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4932</v>
      </c>
    </row>
    <row r="25" spans="1:7" x14ac:dyDescent="0.3">
      <c r="B25" s="49" t="s">
        <v>37</v>
      </c>
      <c r="C25" s="50">
        <v>1445</v>
      </c>
    </row>
    <row r="26" spans="1:7" x14ac:dyDescent="0.3">
      <c r="B26" s="49" t="s">
        <v>38</v>
      </c>
      <c r="C26" s="50">
        <v>5437</v>
      </c>
    </row>
    <row r="27" spans="1:7" x14ac:dyDescent="0.3">
      <c r="B27" s="49" t="s">
        <v>39</v>
      </c>
      <c r="C27" s="50">
        <v>31055</v>
      </c>
    </row>
    <row r="28" spans="1:7" x14ac:dyDescent="0.3">
      <c r="B28" s="49" t="s">
        <v>40</v>
      </c>
      <c r="C28" s="50">
        <v>7532</v>
      </c>
    </row>
    <row r="29" spans="1:7" x14ac:dyDescent="0.3">
      <c r="B29" s="49" t="s">
        <v>41</v>
      </c>
      <c r="C29" s="50">
        <v>3776</v>
      </c>
    </row>
    <row r="30" spans="1:7" x14ac:dyDescent="0.3">
      <c r="B30" s="49" t="s">
        <v>42</v>
      </c>
      <c r="C30" s="50">
        <v>1706</v>
      </c>
    </row>
    <row r="31" spans="1:7" x14ac:dyDescent="0.3">
      <c r="B31" s="49" t="s">
        <v>43</v>
      </c>
      <c r="C31" s="50">
        <v>7849</v>
      </c>
    </row>
    <row r="32" spans="1:7" x14ac:dyDescent="0.3">
      <c r="B32" s="49" t="s">
        <v>44</v>
      </c>
      <c r="C32" s="50">
        <v>6891</v>
      </c>
    </row>
    <row r="33" spans="2:3" x14ac:dyDescent="0.3">
      <c r="B33" s="49" t="s">
        <v>45</v>
      </c>
      <c r="C33" s="50">
        <v>2636</v>
      </c>
    </row>
    <row r="34" spans="2:3" x14ac:dyDescent="0.3">
      <c r="B34" s="49" t="s">
        <v>46</v>
      </c>
      <c r="C34" s="50">
        <v>800</v>
      </c>
    </row>
    <row r="35" spans="2:3" x14ac:dyDescent="0.3">
      <c r="B35" s="49" t="s">
        <v>47</v>
      </c>
      <c r="C35" s="50">
        <v>12249</v>
      </c>
    </row>
  </sheetData>
  <mergeCells count="3">
    <mergeCell ref="C6:E6"/>
    <mergeCell ref="C8:E8"/>
    <mergeCell ref="C10:E10"/>
  </mergeCells>
  <hyperlinks>
    <hyperlink ref="A7" location="Indice!A1" display="Índice" xr:uid="{6C9DFFC6-9076-41B1-9CC3-CE989E1973C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B6AAC-F366-4928-B0EC-3F1F472FD9D3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86308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48</v>
      </c>
      <c r="D13" s="26">
        <v>0.49910784631783844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49</v>
      </c>
      <c r="D15" s="26">
        <v>2.6532882235713956E-2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50</v>
      </c>
      <c r="C17" s="21"/>
      <c r="D17" s="26">
        <v>0.45601160652529649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56.583165117614023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51</v>
      </c>
      <c r="H24" s="42"/>
      <c r="I24" s="58"/>
      <c r="J24" s="26">
        <v>0.18450201603559346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52</v>
      </c>
      <c r="H26" s="42"/>
      <c r="J26" s="53">
        <v>535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53</v>
      </c>
      <c r="H28" s="59"/>
      <c r="I28" s="59"/>
      <c r="J28" s="53">
        <v>324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54</v>
      </c>
      <c r="H30" s="42"/>
      <c r="J30" s="53">
        <v>834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55</v>
      </c>
      <c r="H32" s="42"/>
      <c r="J32" s="53">
        <v>-299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56</v>
      </c>
      <c r="H34" s="60"/>
      <c r="I34" s="60" t="s">
        <v>57</v>
      </c>
      <c r="J34" s="60"/>
      <c r="K34" s="23"/>
    </row>
    <row r="35" spans="1:11" ht="14" x14ac:dyDescent="0.3">
      <c r="A35" s="20"/>
      <c r="C35" s="42"/>
      <c r="G35" s="61">
        <v>12116</v>
      </c>
      <c r="H35" s="61"/>
      <c r="I35" s="61">
        <v>14210</v>
      </c>
      <c r="J35" s="61"/>
      <c r="K35" s="23"/>
    </row>
    <row r="36" spans="1:11" ht="14" x14ac:dyDescent="0.3">
      <c r="A36" s="20"/>
      <c r="C36" s="42"/>
      <c r="G36" s="62" t="s">
        <v>58</v>
      </c>
      <c r="H36" s="62" t="s">
        <v>59</v>
      </c>
      <c r="I36" s="62" t="s">
        <v>58</v>
      </c>
      <c r="J36" s="62" t="s">
        <v>59</v>
      </c>
      <c r="K36" s="23"/>
    </row>
    <row r="37" spans="1:11" ht="14" x14ac:dyDescent="0.3">
      <c r="A37" s="20"/>
      <c r="B37" s="21" t="s">
        <v>60</v>
      </c>
      <c r="C37" s="42"/>
      <c r="G37" s="63">
        <v>6260</v>
      </c>
      <c r="H37" s="63">
        <v>5856</v>
      </c>
      <c r="I37" s="63">
        <v>7318</v>
      </c>
      <c r="J37" s="63">
        <v>6892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AF3ED9D-17FD-4223-A50F-54775649895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D9E70-17F6-48E7-8E55-A3D4EB48FD4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61</v>
      </c>
      <c r="C11" s="65">
        <v>84018</v>
      </c>
      <c r="D11" s="66"/>
      <c r="E11" s="67" t="s">
        <v>62</v>
      </c>
      <c r="F11" s="65">
        <v>2290</v>
      </c>
      <c r="G11" s="67" t="s">
        <v>63</v>
      </c>
      <c r="H11" s="66"/>
      <c r="I11" s="65">
        <v>1022</v>
      </c>
      <c r="J11" s="67" t="s">
        <v>64</v>
      </c>
      <c r="K11" s="68">
        <v>459</v>
      </c>
    </row>
    <row r="12" spans="1:11" ht="30.75" customHeight="1" thickBot="1" x14ac:dyDescent="0.35">
      <c r="B12" s="64" t="s">
        <v>65</v>
      </c>
      <c r="C12" s="65">
        <v>647</v>
      </c>
      <c r="D12" s="67"/>
      <c r="E12" s="67" t="s">
        <v>66</v>
      </c>
      <c r="F12" s="65">
        <v>150</v>
      </c>
      <c r="G12" s="67" t="s">
        <v>67</v>
      </c>
      <c r="H12" s="67"/>
      <c r="I12" s="65">
        <v>6</v>
      </c>
      <c r="J12" s="67" t="s">
        <v>68</v>
      </c>
      <c r="K12" s="68">
        <v>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69</v>
      </c>
      <c r="C14" s="71"/>
      <c r="D14" s="71"/>
      <c r="E14" s="72"/>
      <c r="G14" s="73" t="s">
        <v>70</v>
      </c>
      <c r="H14" s="74"/>
      <c r="I14" s="75">
        <f>'Datos Generales'!G16</f>
        <v>86308</v>
      </c>
      <c r="J14" s="69"/>
      <c r="K14" s="69"/>
    </row>
    <row r="16" spans="1:11" x14ac:dyDescent="0.3">
      <c r="B16" s="21" t="s">
        <v>71</v>
      </c>
      <c r="C16" s="76">
        <v>386</v>
      </c>
    </row>
    <row r="17" spans="2:3" x14ac:dyDescent="0.3">
      <c r="B17" s="21" t="s">
        <v>72</v>
      </c>
      <c r="C17" s="76">
        <v>334</v>
      </c>
    </row>
    <row r="18" spans="2:3" x14ac:dyDescent="0.3">
      <c r="B18" s="21" t="s">
        <v>73</v>
      </c>
      <c r="C18" s="76">
        <v>153</v>
      </c>
    </row>
    <row r="19" spans="2:3" x14ac:dyDescent="0.3">
      <c r="B19" s="21" t="s">
        <v>74</v>
      </c>
      <c r="C19" s="76">
        <v>104</v>
      </c>
    </row>
    <row r="20" spans="2:3" x14ac:dyDescent="0.3">
      <c r="B20" s="21" t="s">
        <v>75</v>
      </c>
      <c r="C20" s="76">
        <v>103</v>
      </c>
    </row>
    <row r="21" spans="2:3" x14ac:dyDescent="0.3">
      <c r="B21" s="21" t="s">
        <v>76</v>
      </c>
      <c r="C21" s="76">
        <v>97</v>
      </c>
    </row>
    <row r="22" spans="2:3" x14ac:dyDescent="0.3">
      <c r="B22" s="21" t="s">
        <v>77</v>
      </c>
      <c r="C22" s="76">
        <v>92</v>
      </c>
    </row>
    <row r="23" spans="2:3" x14ac:dyDescent="0.3">
      <c r="B23" s="21" t="s">
        <v>78</v>
      </c>
      <c r="C23" s="76">
        <v>83</v>
      </c>
    </row>
    <row r="24" spans="2:3" x14ac:dyDescent="0.3">
      <c r="B24" s="21" t="s">
        <v>79</v>
      </c>
      <c r="C24" s="76">
        <v>77</v>
      </c>
    </row>
    <row r="25" spans="2:3" x14ac:dyDescent="0.3">
      <c r="B25" s="21" t="s">
        <v>80</v>
      </c>
      <c r="C25" s="76">
        <v>70</v>
      </c>
    </row>
    <row r="26" spans="2:3" x14ac:dyDescent="0.3">
      <c r="B26" s="21" t="s">
        <v>81</v>
      </c>
      <c r="C26" s="76">
        <v>59</v>
      </c>
    </row>
    <row r="27" spans="2:3" x14ac:dyDescent="0.3">
      <c r="B27" s="21" t="s">
        <v>82</v>
      </c>
      <c r="C27" s="76">
        <v>58</v>
      </c>
    </row>
    <row r="28" spans="2:3" x14ac:dyDescent="0.3">
      <c r="B28" s="21" t="s">
        <v>83</v>
      </c>
      <c r="C28" s="76">
        <v>52</v>
      </c>
    </row>
    <row r="29" spans="2:3" x14ac:dyDescent="0.3">
      <c r="B29" s="21" t="s">
        <v>84</v>
      </c>
      <c r="C29" s="76">
        <v>46</v>
      </c>
    </row>
    <row r="30" spans="2:3" x14ac:dyDescent="0.3">
      <c r="B30" s="21" t="s">
        <v>85</v>
      </c>
      <c r="C30" s="76">
        <v>46</v>
      </c>
    </row>
    <row r="31" spans="2:3" x14ac:dyDescent="0.3">
      <c r="B31" s="21" t="s">
        <v>86</v>
      </c>
      <c r="C31" s="76">
        <v>44</v>
      </c>
    </row>
    <row r="32" spans="2:3" x14ac:dyDescent="0.3">
      <c r="B32" s="21" t="s">
        <v>87</v>
      </c>
      <c r="C32" s="76">
        <v>39</v>
      </c>
    </row>
    <row r="33" spans="2:3" x14ac:dyDescent="0.3">
      <c r="B33" s="21" t="s">
        <v>88</v>
      </c>
      <c r="C33" s="76">
        <v>31</v>
      </c>
    </row>
    <row r="34" spans="2:3" x14ac:dyDescent="0.3">
      <c r="B34" s="21" t="s">
        <v>89</v>
      </c>
      <c r="C34" s="76">
        <v>30</v>
      </c>
    </row>
    <row r="35" spans="2:3" x14ac:dyDescent="0.3">
      <c r="B35" s="21" t="s">
        <v>90</v>
      </c>
      <c r="C35" s="76">
        <v>27</v>
      </c>
    </row>
    <row r="36" spans="2:3" x14ac:dyDescent="0.3">
      <c r="B36" s="21" t="s">
        <v>91</v>
      </c>
      <c r="C36" s="76">
        <v>26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A507E91-7676-4FCC-B65F-E0F0EACBF78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8DD81-8DF5-4062-99BC-8BC21163E7D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92</v>
      </c>
      <c r="E12" s="78">
        <v>31846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93</v>
      </c>
      <c r="C14" s="79"/>
      <c r="D14" s="79"/>
      <c r="E14" s="78">
        <v>18733</v>
      </c>
    </row>
    <row r="15" spans="1:9" x14ac:dyDescent="0.3">
      <c r="A15" s="20"/>
      <c r="E15" s="78"/>
    </row>
    <row r="16" spans="1:9" x14ac:dyDescent="0.3">
      <c r="A16" s="20"/>
      <c r="B16" s="21" t="s">
        <v>94</v>
      </c>
      <c r="D16" s="80"/>
      <c r="E16" s="78">
        <v>8338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95</v>
      </c>
      <c r="D18" s="80"/>
      <c r="E18" s="78">
        <v>10395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96</v>
      </c>
      <c r="D20" s="80"/>
      <c r="E20" s="81">
        <v>0.41561712846347609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98</v>
      </c>
      <c r="E26" s="86"/>
      <c r="F26" s="86"/>
      <c r="G26" s="86"/>
      <c r="H26" s="87"/>
    </row>
    <row r="27" spans="1:16" ht="15.5" thickBot="1" x14ac:dyDescent="0.35">
      <c r="C27" s="52"/>
      <c r="D27" s="88" t="s">
        <v>99</v>
      </c>
      <c r="E27" s="88" t="s">
        <v>100</v>
      </c>
      <c r="F27" s="88" t="s">
        <v>101</v>
      </c>
      <c r="G27" s="88" t="s">
        <v>102</v>
      </c>
      <c r="H27" s="88" t="s">
        <v>103</v>
      </c>
    </row>
    <row r="28" spans="1:16" ht="38.25" customHeight="1" thickBot="1" x14ac:dyDescent="0.35">
      <c r="C28" s="88" t="s">
        <v>104</v>
      </c>
      <c r="D28" s="89">
        <v>958</v>
      </c>
      <c r="E28" s="89">
        <v>428</v>
      </c>
      <c r="F28" s="89">
        <v>7086</v>
      </c>
      <c r="G28" s="90">
        <v>6144</v>
      </c>
      <c r="H28" s="90">
        <f>SUM(D28:G28)</f>
        <v>14616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A95A94E-E9F7-41FD-AA82-00ABAE461D6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FBFCD-F7BE-46F8-9A40-CA69BAF4100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106</v>
      </c>
      <c r="D13" s="94"/>
      <c r="E13" s="95"/>
      <c r="H13" s="93" t="s">
        <v>107</v>
      </c>
      <c r="I13" s="94"/>
      <c r="J13" s="94"/>
      <c r="K13" s="95"/>
      <c r="L13" s="52"/>
      <c r="M13" s="52"/>
      <c r="N13" s="93" t="s">
        <v>108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109</v>
      </c>
      <c r="D14" s="98" t="s">
        <v>110</v>
      </c>
      <c r="E14" s="98" t="s">
        <v>111</v>
      </c>
      <c r="G14" s="99"/>
      <c r="H14" s="100" t="s">
        <v>99</v>
      </c>
      <c r="I14" s="101" t="s">
        <v>100</v>
      </c>
      <c r="J14" s="101" t="s">
        <v>101</v>
      </c>
      <c r="K14" s="102" t="s">
        <v>102</v>
      </c>
      <c r="L14" s="52"/>
      <c r="M14" s="52"/>
      <c r="N14" s="97" t="s">
        <v>112</v>
      </c>
      <c r="O14" s="103" t="s">
        <v>113</v>
      </c>
      <c r="P14" s="103" t="s">
        <v>114</v>
      </c>
      <c r="Q14" s="104" t="s">
        <v>115</v>
      </c>
      <c r="R14" s="23"/>
    </row>
    <row r="15" spans="1:18" ht="34.5" customHeight="1" x14ac:dyDescent="0.3">
      <c r="A15" s="20"/>
      <c r="B15" s="105" t="s">
        <v>104</v>
      </c>
      <c r="C15" s="106">
        <v>2300</v>
      </c>
      <c r="D15" s="107">
        <v>7643</v>
      </c>
      <c r="E15" s="108">
        <v>1888</v>
      </c>
      <c r="G15" s="105" t="s">
        <v>104</v>
      </c>
      <c r="H15" s="109">
        <v>65</v>
      </c>
      <c r="I15" s="107">
        <v>201</v>
      </c>
      <c r="J15" s="107">
        <v>5157</v>
      </c>
      <c r="K15" s="110">
        <v>6408</v>
      </c>
      <c r="L15" s="111"/>
      <c r="M15" s="105" t="s">
        <v>104</v>
      </c>
      <c r="N15" s="112">
        <v>4012</v>
      </c>
      <c r="O15" s="112">
        <v>2806</v>
      </c>
      <c r="P15" s="112">
        <v>2210</v>
      </c>
      <c r="Q15" s="108">
        <v>2803</v>
      </c>
      <c r="R15" s="23"/>
    </row>
    <row r="16" spans="1:18" ht="34.5" customHeight="1" thickBot="1" x14ac:dyDescent="0.35">
      <c r="A16" s="20"/>
      <c r="B16" s="113" t="s">
        <v>116</v>
      </c>
      <c r="C16" s="114">
        <v>874</v>
      </c>
      <c r="D16" s="115">
        <v>754</v>
      </c>
      <c r="E16" s="116">
        <v>90</v>
      </c>
      <c r="G16" s="113" t="s">
        <v>116</v>
      </c>
      <c r="H16" s="114">
        <v>31</v>
      </c>
      <c r="I16" s="115">
        <v>67</v>
      </c>
      <c r="J16" s="115">
        <v>823</v>
      </c>
      <c r="K16" s="116">
        <v>797</v>
      </c>
      <c r="L16" s="111"/>
      <c r="M16" s="113" t="s">
        <v>116</v>
      </c>
      <c r="N16" s="115">
        <v>1531</v>
      </c>
      <c r="O16" s="115">
        <v>159</v>
      </c>
      <c r="P16" s="115">
        <v>24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05074EC-CBA4-4488-8375-05717585391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5621-6E38-49CA-9FBB-1F18284BFCE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118</v>
      </c>
      <c r="C14" s="101" t="s">
        <v>119</v>
      </c>
      <c r="D14" s="101" t="s">
        <v>120</v>
      </c>
      <c r="E14" s="101" t="s">
        <v>121</v>
      </c>
      <c r="F14" s="101" t="s">
        <v>122</v>
      </c>
      <c r="G14" s="102" t="s">
        <v>123</v>
      </c>
      <c r="H14" s="111"/>
      <c r="I14" s="23"/>
    </row>
    <row r="15" spans="1:9" ht="32.25" customHeight="1" thickBot="1" x14ac:dyDescent="0.35">
      <c r="A15" s="20"/>
      <c r="B15" s="117">
        <v>45799</v>
      </c>
      <c r="C15" s="115">
        <v>6689</v>
      </c>
      <c r="D15" s="115">
        <v>9109</v>
      </c>
      <c r="E15" s="115">
        <v>88</v>
      </c>
      <c r="F15" s="115">
        <v>372</v>
      </c>
      <c r="G15" s="116">
        <v>961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125</v>
      </c>
      <c r="C20" s="101" t="s">
        <v>126</v>
      </c>
      <c r="D20" s="102" t="s">
        <v>127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33374</v>
      </c>
      <c r="C21" s="115">
        <v>21761</v>
      </c>
      <c r="D21" s="116">
        <v>55135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852AF7D-E5E2-4782-88E1-241EA7CB174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084B-92EE-4D0E-B846-412ABEDC8B48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128</v>
      </c>
      <c r="I12" s="23"/>
    </row>
    <row r="13" spans="1:9" ht="18.75" customHeight="1" x14ac:dyDescent="0.3">
      <c r="A13" s="20"/>
      <c r="B13" s="119" t="s">
        <v>129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130</v>
      </c>
      <c r="D15" s="101" t="s">
        <v>131</v>
      </c>
      <c r="E15" s="101" t="s">
        <v>132</v>
      </c>
      <c r="F15" s="101" t="s">
        <v>133</v>
      </c>
      <c r="G15" s="120" t="s">
        <v>134</v>
      </c>
      <c r="H15" s="102" t="s">
        <v>103</v>
      </c>
      <c r="I15" s="23"/>
    </row>
    <row r="16" spans="1:9" ht="33.75" customHeight="1" x14ac:dyDescent="0.3">
      <c r="A16" s="20"/>
      <c r="B16" s="121" t="s">
        <v>135</v>
      </c>
      <c r="C16" s="122">
        <v>7</v>
      </c>
      <c r="D16" s="122">
        <v>3</v>
      </c>
      <c r="E16" s="122">
        <v>36</v>
      </c>
      <c r="F16" s="122">
        <v>22</v>
      </c>
      <c r="G16" s="123">
        <v>1</v>
      </c>
      <c r="H16" s="124">
        <v>69</v>
      </c>
      <c r="I16" s="23"/>
    </row>
    <row r="17" spans="1:9" ht="32.25" customHeight="1" thickBot="1" x14ac:dyDescent="0.35">
      <c r="A17" s="20"/>
      <c r="B17" s="125" t="s">
        <v>136</v>
      </c>
      <c r="C17" s="115">
        <v>7</v>
      </c>
      <c r="D17" s="115">
        <v>3</v>
      </c>
      <c r="E17" s="115">
        <v>41</v>
      </c>
      <c r="F17" s="115">
        <v>25</v>
      </c>
      <c r="G17" s="126">
        <v>1</v>
      </c>
      <c r="H17" s="116">
        <v>77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130</v>
      </c>
      <c r="D21" s="101" t="s">
        <v>138</v>
      </c>
      <c r="E21" s="101" t="s">
        <v>139</v>
      </c>
      <c r="F21" s="101" t="s">
        <v>140</v>
      </c>
      <c r="G21" s="120" t="s">
        <v>141</v>
      </c>
      <c r="H21" s="102" t="s">
        <v>103</v>
      </c>
      <c r="I21" s="23"/>
    </row>
    <row r="22" spans="1:9" ht="33.75" customHeight="1" x14ac:dyDescent="0.3">
      <c r="A22" s="20"/>
      <c r="B22" s="121" t="s">
        <v>135</v>
      </c>
      <c r="C22" s="122">
        <v>293</v>
      </c>
      <c r="D22" s="122">
        <v>1312</v>
      </c>
      <c r="E22" s="122">
        <v>1275</v>
      </c>
      <c r="F22" s="122">
        <v>281</v>
      </c>
      <c r="G22" s="123">
        <v>76</v>
      </c>
      <c r="H22" s="124">
        <v>3237</v>
      </c>
      <c r="I22" s="23"/>
    </row>
    <row r="23" spans="1:9" ht="32.25" customHeight="1" thickBot="1" x14ac:dyDescent="0.35">
      <c r="A23" s="20"/>
      <c r="B23" s="125" t="s">
        <v>136</v>
      </c>
      <c r="C23" s="115">
        <v>293</v>
      </c>
      <c r="D23" s="115">
        <v>1312</v>
      </c>
      <c r="E23" s="115">
        <v>1440</v>
      </c>
      <c r="F23" s="115">
        <v>325</v>
      </c>
      <c r="G23" s="126">
        <v>76</v>
      </c>
      <c r="H23" s="116">
        <v>3446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609127E-9BE1-42AF-AAEC-F25D8E2C964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2025-06-02T10:09:00Z</dcterms:modified>
</cp:coreProperties>
</file>